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 de Weerd\Documents\RSB\Jaarrekening 2016-2017\"/>
    </mc:Choice>
  </mc:AlternateContent>
  <bookViews>
    <workbookView xWindow="0" yWindow="75" windowWidth="28755" windowHeight="12600"/>
  </bookViews>
  <sheets>
    <sheet name="Blad1" sheetId="1" r:id="rId1"/>
    <sheet name="Blad2" sheetId="2" r:id="rId2"/>
    <sheet name="Blad3" sheetId="3" r:id="rId3"/>
  </sheets>
  <calcPr calcId="171027" concurrentCalc="0"/>
</workbook>
</file>

<file path=xl/calcChain.xml><?xml version="1.0" encoding="utf-8"?>
<calcChain xmlns="http://schemas.openxmlformats.org/spreadsheetml/2006/main">
  <c r="G41" i="1" l="1"/>
  <c r="C41" i="1"/>
  <c r="F4" i="1"/>
  <c r="F13" i="1"/>
  <c r="F5" i="1"/>
  <c r="F32" i="1"/>
  <c r="F28" i="1"/>
  <c r="F36" i="1"/>
  <c r="F3" i="1"/>
  <c r="F8" i="1"/>
  <c r="F6" i="1"/>
  <c r="F7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3" i="1"/>
  <c r="F34" i="1"/>
  <c r="F35" i="1"/>
  <c r="F37" i="1"/>
  <c r="F38" i="1"/>
  <c r="F39" i="1"/>
  <c r="F40" i="1"/>
  <c r="F41" i="1"/>
  <c r="E41" i="1"/>
  <c r="D41" i="1"/>
</calcChain>
</file>

<file path=xl/sharedStrings.xml><?xml version="1.0" encoding="utf-8"?>
<sst xmlns="http://schemas.openxmlformats.org/spreadsheetml/2006/main" count="58" uniqueCount="57">
  <si>
    <t>Kosten RSB competitie</t>
  </si>
  <si>
    <t>Bekercompetitie</t>
  </si>
  <si>
    <t>Kosten PK RSB</t>
  </si>
  <si>
    <t>Kosten PK Senioren</t>
  </si>
  <si>
    <t>Kosten RSB winkel</t>
  </si>
  <si>
    <t>Kosten PJK</t>
  </si>
  <si>
    <t>JCK</t>
  </si>
  <si>
    <t>Grand Prix toernooien</t>
  </si>
  <si>
    <t>Hutton</t>
  </si>
  <si>
    <t>Schoolschaaktoernooien</t>
  </si>
  <si>
    <t>Snelschaakcompetitie</t>
  </si>
  <si>
    <t>Overige kosten wedstrijden</t>
  </si>
  <si>
    <t>KNSB contributie</t>
  </si>
  <si>
    <t>Bestuurskosten</t>
  </si>
  <si>
    <t>Bestuursvergoedingen</t>
  </si>
  <si>
    <t>Algemene Ledenvergadering</t>
  </si>
  <si>
    <t>Verzekeringen</t>
  </si>
  <si>
    <t>Representatiekosten</t>
  </si>
  <si>
    <t>Jubilea</t>
  </si>
  <si>
    <t>Bankkosten</t>
  </si>
  <si>
    <t>Website</t>
  </si>
  <si>
    <t>Accountantskosten</t>
  </si>
  <si>
    <t>Jeugdschaak algemeen</t>
  </si>
  <si>
    <t>Sponsoring</t>
  </si>
  <si>
    <t>Overige kosten algemeen</t>
  </si>
  <si>
    <t>Contributies verenigingen</t>
  </si>
  <si>
    <t>Contributies persoonlijke leden</t>
  </si>
  <si>
    <t>Omzet RSB winkel</t>
  </si>
  <si>
    <t>Inschrijfgelden PK RSB</t>
  </si>
  <si>
    <t>Inschrijfgelden PJK</t>
  </si>
  <si>
    <t xml:space="preserve">Verkoop diploma's </t>
  </si>
  <si>
    <t>Rente bate deposito</t>
  </si>
  <si>
    <t>Rente bate lening u/g</t>
  </si>
  <si>
    <t>Rente bate bank</t>
  </si>
  <si>
    <t>Afrondingsverschillen</t>
  </si>
  <si>
    <t>Totaal</t>
  </si>
  <si>
    <t>Rek.nr</t>
  </si>
  <si>
    <t>Rekening omschrijving</t>
  </si>
  <si>
    <t>Toelichting</t>
  </si>
  <si>
    <t xml:space="preserve">  Afschrijvingen</t>
  </si>
  <si>
    <t>Winst (+)/Verlies(-)</t>
  </si>
  <si>
    <t xml:space="preserve">         </t>
  </si>
  <si>
    <t>zie noot 1</t>
  </si>
  <si>
    <t>Bijzondere uitgaven</t>
  </si>
  <si>
    <t>Inschrijfgelden RSB competitie</t>
  </si>
  <si>
    <t>begroting 2016/17 ALV sept</t>
  </si>
  <si>
    <t>2016/17 eerste drie kwartalen</t>
  </si>
  <si>
    <t>prognose 2016/17 laatste kwartaal</t>
  </si>
  <si>
    <t>actuele prognose 2016/17</t>
  </si>
  <si>
    <t>begroting 2017/18</t>
  </si>
  <si>
    <t xml:space="preserve">    voor het seizoen 2017-2018</t>
  </si>
  <si>
    <t>zie noot 2</t>
  </si>
  <si>
    <t>zie noot 3</t>
  </si>
  <si>
    <t>2. De RSB sponsort een deelnemer aan EK Jeugd met 200 euro per deelnemer</t>
  </si>
  <si>
    <t>1. Er is uitgegaan van een gelijk aantal leden en van de aan de Algmene Vergadering voorgestelde contributie</t>
  </si>
  <si>
    <t xml:space="preserve"> </t>
  </si>
  <si>
    <t>3. De rente blijft maar dalen richting de 0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</si>
</sst>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* ###0;[Red]* \-###0;_-* &quot;-&quot;??_-;_-@_-"/>
    <numFmt numFmtId="165" formatCode="_-* #,##0.00;[Red]* \-#,##0.00;_-* &quot;-&quot;??_-;_-@_-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166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/>
    <xf numFmtId="166" fontId="3" fillId="0" borderId="1" xfId="1" applyNumberFormat="1" applyFont="1" applyFill="1" applyBorder="1"/>
    <xf numFmtId="166" fontId="3" fillId="2" borderId="1" xfId="1" applyNumberFormat="1" applyFont="1" applyFill="1" applyBorder="1"/>
    <xf numFmtId="166" fontId="2" fillId="0" borderId="0" xfId="0" applyNumberFormat="1" applyFont="1" applyAlignment="1"/>
    <xf numFmtId="166" fontId="2" fillId="0" borderId="0" xfId="0" applyNumberFormat="1" applyFont="1" applyAlignment="1">
      <alignment horizontal="left"/>
    </xf>
  </cellXfs>
  <cellStyles count="2">
    <cellStyle name="Komma" xfId="1" builtinId="3"/>
    <cellStyle name="Standaard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tabSelected="1" view="pageLayout" topLeftCell="B34" zoomScaleNormal="100" workbookViewId="0">
      <selection activeCell="G42" sqref="G42"/>
    </sheetView>
  </sheetViews>
  <sheetFormatPr defaultColWidth="9" defaultRowHeight="15.75" x14ac:dyDescent="0.25"/>
  <cols>
    <col min="1" max="1" width="9" style="1"/>
    <col min="2" max="2" width="28" style="1" bestFit="1" customWidth="1"/>
    <col min="3" max="3" width="12.7109375" style="1" customWidth="1"/>
    <col min="4" max="4" width="18.5703125" style="1" customWidth="1"/>
    <col min="5" max="5" width="15.85546875" style="1" customWidth="1"/>
    <col min="6" max="6" width="11.5703125" style="1" bestFit="1" customWidth="1"/>
    <col min="7" max="7" width="12.7109375" style="1" bestFit="1" customWidth="1"/>
    <col min="8" max="16384" width="9" style="1"/>
  </cols>
  <sheetData>
    <row r="2" spans="1:8" ht="47.25" x14ac:dyDescent="0.25">
      <c r="A2" s="6" t="s">
        <v>36</v>
      </c>
      <c r="B2" s="1" t="s">
        <v>37</v>
      </c>
      <c r="C2" s="7" t="s">
        <v>45</v>
      </c>
      <c r="D2" s="7" t="s">
        <v>46</v>
      </c>
      <c r="E2" s="7" t="s">
        <v>47</v>
      </c>
      <c r="F2" s="7" t="s">
        <v>48</v>
      </c>
      <c r="G2" s="7" t="s">
        <v>49</v>
      </c>
    </row>
    <row r="3" spans="1:8" x14ac:dyDescent="0.25">
      <c r="A3" s="6">
        <v>4300</v>
      </c>
      <c r="B3" s="10" t="s">
        <v>39</v>
      </c>
      <c r="C3" s="8">
        <v>-239.22</v>
      </c>
      <c r="D3" s="13">
        <v>0</v>
      </c>
      <c r="E3" s="13">
        <v>-239.22</v>
      </c>
      <c r="F3" s="13">
        <f t="shared" ref="F3:F40" si="0">SUM(D3:E3)</f>
        <v>-239.22</v>
      </c>
      <c r="G3" s="8">
        <v>-250</v>
      </c>
    </row>
    <row r="4" spans="1:8" x14ac:dyDescent="0.25">
      <c r="A4" s="2">
        <v>4700</v>
      </c>
      <c r="B4" s="3" t="s">
        <v>0</v>
      </c>
      <c r="C4" s="8">
        <v>-500</v>
      </c>
      <c r="D4" s="11">
        <v>-225</v>
      </c>
      <c r="E4" s="8">
        <v>-150</v>
      </c>
      <c r="F4" s="8">
        <f t="shared" si="0"/>
        <v>-375</v>
      </c>
      <c r="G4" s="8">
        <v>-375</v>
      </c>
    </row>
    <row r="5" spans="1:8" x14ac:dyDescent="0.25">
      <c r="A5" s="4">
        <v>4710</v>
      </c>
      <c r="B5" s="5" t="s">
        <v>1</v>
      </c>
      <c r="C5" s="8">
        <v>-80</v>
      </c>
      <c r="D5" s="12">
        <v>0</v>
      </c>
      <c r="E5" s="8">
        <v>-80</v>
      </c>
      <c r="F5" s="8">
        <f t="shared" si="0"/>
        <v>-80</v>
      </c>
      <c r="G5" s="8">
        <v>-80</v>
      </c>
    </row>
    <row r="6" spans="1:8" x14ac:dyDescent="0.25">
      <c r="A6" s="2">
        <v>4711</v>
      </c>
      <c r="B6" s="3" t="s">
        <v>2</v>
      </c>
      <c r="C6" s="8">
        <v>-2050</v>
      </c>
      <c r="D6" s="11">
        <v>-1912.69</v>
      </c>
      <c r="E6" s="8">
        <v>0</v>
      </c>
      <c r="F6" s="8">
        <f t="shared" si="0"/>
        <v>-1912.69</v>
      </c>
      <c r="G6" s="8">
        <v>-2000</v>
      </c>
    </row>
    <row r="7" spans="1:8" x14ac:dyDescent="0.25">
      <c r="A7" s="4">
        <v>4715</v>
      </c>
      <c r="B7" s="5" t="s">
        <v>3</v>
      </c>
      <c r="C7" s="8">
        <v>0</v>
      </c>
      <c r="D7" s="12">
        <v>0</v>
      </c>
      <c r="E7" s="8">
        <v>0</v>
      </c>
      <c r="F7" s="8">
        <f t="shared" si="0"/>
        <v>0</v>
      </c>
      <c r="G7" s="8">
        <v>0</v>
      </c>
      <c r="H7" s="14"/>
    </row>
    <row r="8" spans="1:8" x14ac:dyDescent="0.25">
      <c r="A8" s="2">
        <v>4720</v>
      </c>
      <c r="B8" s="3" t="s">
        <v>4</v>
      </c>
      <c r="C8" s="8">
        <v>-100</v>
      </c>
      <c r="D8" s="11">
        <v>-111.89</v>
      </c>
      <c r="E8" s="8">
        <v>-23.22</v>
      </c>
      <c r="F8" s="8">
        <f t="shared" si="0"/>
        <v>-135.11000000000001</v>
      </c>
      <c r="G8" s="8">
        <v>-150</v>
      </c>
    </row>
    <row r="9" spans="1:8" x14ac:dyDescent="0.25">
      <c r="A9" s="4">
        <v>4730</v>
      </c>
      <c r="B9" s="5" t="s">
        <v>5</v>
      </c>
      <c r="C9" s="8">
        <v>-1050</v>
      </c>
      <c r="D9" s="12">
        <v>-1385.14</v>
      </c>
      <c r="E9" s="8">
        <v>0</v>
      </c>
      <c r="F9" s="8">
        <f t="shared" si="0"/>
        <v>-1385.14</v>
      </c>
      <c r="G9" s="8">
        <v>-1250</v>
      </c>
    </row>
    <row r="10" spans="1:8" x14ac:dyDescent="0.25">
      <c r="A10" s="2">
        <v>4740</v>
      </c>
      <c r="B10" s="3" t="s">
        <v>6</v>
      </c>
      <c r="C10" s="8">
        <v>-150</v>
      </c>
      <c r="D10" s="11">
        <v>0</v>
      </c>
      <c r="E10" s="8">
        <v>-150</v>
      </c>
      <c r="F10" s="8">
        <f t="shared" si="0"/>
        <v>-150</v>
      </c>
      <c r="G10" s="8">
        <v>-150</v>
      </c>
    </row>
    <row r="11" spans="1:8" x14ac:dyDescent="0.25">
      <c r="A11" s="4">
        <v>4741</v>
      </c>
      <c r="B11" s="5" t="s">
        <v>7</v>
      </c>
      <c r="C11" s="8">
        <v>-150</v>
      </c>
      <c r="D11" s="12">
        <v>-258.27999999999997</v>
      </c>
      <c r="E11" s="8">
        <v>0</v>
      </c>
      <c r="F11" s="8">
        <f t="shared" si="0"/>
        <v>-258.27999999999997</v>
      </c>
      <c r="G11" s="8">
        <v>-250</v>
      </c>
    </row>
    <row r="12" spans="1:8" x14ac:dyDescent="0.25">
      <c r="A12" s="2">
        <v>4742</v>
      </c>
      <c r="B12" s="3" t="s">
        <v>8</v>
      </c>
      <c r="C12" s="8">
        <v>-350</v>
      </c>
      <c r="D12" s="11">
        <v>-430</v>
      </c>
      <c r="E12" s="8">
        <v>-200</v>
      </c>
      <c r="F12" s="8">
        <f t="shared" si="0"/>
        <v>-630</v>
      </c>
      <c r="G12" s="8">
        <v>-500</v>
      </c>
    </row>
    <row r="13" spans="1:8" x14ac:dyDescent="0.25">
      <c r="A13" s="4">
        <v>4750</v>
      </c>
      <c r="B13" s="5" t="s">
        <v>9</v>
      </c>
      <c r="C13" s="8">
        <v>-500</v>
      </c>
      <c r="D13" s="12">
        <v>-15.95</v>
      </c>
      <c r="E13" s="8">
        <v>-200</v>
      </c>
      <c r="F13" s="8">
        <f t="shared" si="0"/>
        <v>-215.95</v>
      </c>
      <c r="G13" s="8">
        <v>-250</v>
      </c>
    </row>
    <row r="14" spans="1:8" x14ac:dyDescent="0.25">
      <c r="A14" s="2">
        <v>4751</v>
      </c>
      <c r="B14" s="3" t="s">
        <v>10</v>
      </c>
      <c r="C14" s="8">
        <v>0</v>
      </c>
      <c r="D14" s="11">
        <v>0</v>
      </c>
      <c r="E14" s="8">
        <v>0</v>
      </c>
      <c r="F14" s="8">
        <f t="shared" si="0"/>
        <v>0</v>
      </c>
      <c r="G14" s="8">
        <v>0</v>
      </c>
    </row>
    <row r="15" spans="1:8" x14ac:dyDescent="0.25">
      <c r="A15" s="4">
        <v>4760</v>
      </c>
      <c r="B15" s="5" t="s">
        <v>11</v>
      </c>
      <c r="C15" s="8">
        <v>-250</v>
      </c>
      <c r="D15" s="12">
        <v>-50</v>
      </c>
      <c r="E15" s="8">
        <v>0</v>
      </c>
      <c r="F15" s="8">
        <f t="shared" si="0"/>
        <v>-50</v>
      </c>
      <c r="G15" s="8">
        <v>0</v>
      </c>
    </row>
    <row r="16" spans="1:8" x14ac:dyDescent="0.25">
      <c r="A16" s="2">
        <v>4900</v>
      </c>
      <c r="B16" s="3" t="s">
        <v>12</v>
      </c>
      <c r="C16" s="8">
        <v>-62613.88</v>
      </c>
      <c r="D16" s="11">
        <v>-46764.32</v>
      </c>
      <c r="E16" s="8">
        <v>-16117.63</v>
      </c>
      <c r="F16" s="8">
        <f t="shared" si="0"/>
        <v>-62881.95</v>
      </c>
      <c r="G16" s="8">
        <v>-63062</v>
      </c>
      <c r="H16" s="1" t="s">
        <v>42</v>
      </c>
    </row>
    <row r="17" spans="1:9" x14ac:dyDescent="0.25">
      <c r="A17" s="4">
        <v>4901</v>
      </c>
      <c r="B17" s="5" t="s">
        <v>13</v>
      </c>
      <c r="C17" s="8">
        <v>-300</v>
      </c>
      <c r="D17" s="12">
        <v>-194.56</v>
      </c>
      <c r="E17" s="8">
        <v>-50</v>
      </c>
      <c r="F17" s="8">
        <f t="shared" si="0"/>
        <v>-244.56</v>
      </c>
      <c r="G17" s="8">
        <v>-300</v>
      </c>
    </row>
    <row r="18" spans="1:9" x14ac:dyDescent="0.25">
      <c r="A18" s="2">
        <v>4905</v>
      </c>
      <c r="B18" s="3" t="s">
        <v>14</v>
      </c>
      <c r="C18" s="8">
        <v>-500</v>
      </c>
      <c r="D18" s="11">
        <v>-375</v>
      </c>
      <c r="E18" s="8">
        <v>-125</v>
      </c>
      <c r="F18" s="8">
        <f t="shared" si="0"/>
        <v>-500</v>
      </c>
      <c r="G18" s="8">
        <v>-500</v>
      </c>
    </row>
    <row r="19" spans="1:9" x14ac:dyDescent="0.25">
      <c r="A19" s="4">
        <v>4910</v>
      </c>
      <c r="B19" s="5" t="s">
        <v>15</v>
      </c>
      <c r="C19" s="8">
        <v>-200</v>
      </c>
      <c r="D19" s="12">
        <v>-89.4</v>
      </c>
      <c r="E19" s="8">
        <v>-105.75</v>
      </c>
      <c r="F19" s="8">
        <f t="shared" si="0"/>
        <v>-195.15</v>
      </c>
      <c r="G19" s="8">
        <v>-200</v>
      </c>
    </row>
    <row r="20" spans="1:9" x14ac:dyDescent="0.25">
      <c r="A20" s="2">
        <v>4920</v>
      </c>
      <c r="B20" s="3" t="s">
        <v>16</v>
      </c>
      <c r="C20" s="8">
        <v>-25</v>
      </c>
      <c r="D20" s="11">
        <v>0</v>
      </c>
      <c r="E20" s="8">
        <v>-25</v>
      </c>
      <c r="F20" s="8">
        <f t="shared" si="0"/>
        <v>-25</v>
      </c>
      <c r="G20" s="8">
        <v>-25</v>
      </c>
    </row>
    <row r="21" spans="1:9" x14ac:dyDescent="0.25">
      <c r="A21" s="4">
        <v>4930</v>
      </c>
      <c r="B21" s="5" t="s">
        <v>17</v>
      </c>
      <c r="C21" s="8">
        <v>-200</v>
      </c>
      <c r="D21" s="12">
        <v>-87.8</v>
      </c>
      <c r="E21" s="8">
        <v>-50</v>
      </c>
      <c r="F21" s="8">
        <f t="shared" si="0"/>
        <v>-137.80000000000001</v>
      </c>
      <c r="G21" s="8">
        <v>-200</v>
      </c>
    </row>
    <row r="22" spans="1:9" x14ac:dyDescent="0.25">
      <c r="A22" s="2">
        <v>4931</v>
      </c>
      <c r="B22" s="3" t="s">
        <v>18</v>
      </c>
      <c r="C22" s="8">
        <v>-500</v>
      </c>
      <c r="D22" s="11">
        <v>0</v>
      </c>
      <c r="E22" s="8">
        <v>-500</v>
      </c>
      <c r="F22" s="8">
        <f t="shared" si="0"/>
        <v>-500</v>
      </c>
      <c r="G22" s="8">
        <v>-500</v>
      </c>
    </row>
    <row r="23" spans="1:9" x14ac:dyDescent="0.25">
      <c r="A23" s="4">
        <v>4932</v>
      </c>
      <c r="B23" s="5" t="s">
        <v>19</v>
      </c>
      <c r="C23" s="8">
        <v>-200</v>
      </c>
      <c r="D23" s="12">
        <v>-120.74</v>
      </c>
      <c r="E23" s="8">
        <v>-46</v>
      </c>
      <c r="F23" s="8">
        <f t="shared" si="0"/>
        <v>-166.74</v>
      </c>
      <c r="G23" s="8">
        <v>-170</v>
      </c>
    </row>
    <row r="24" spans="1:9" x14ac:dyDescent="0.25">
      <c r="A24" s="2">
        <v>4933</v>
      </c>
      <c r="B24" s="3" t="s">
        <v>20</v>
      </c>
      <c r="C24" s="8">
        <v>-400</v>
      </c>
      <c r="D24" s="11">
        <v>-300</v>
      </c>
      <c r="E24" s="8">
        <v>-100</v>
      </c>
      <c r="F24" s="8">
        <f t="shared" si="0"/>
        <v>-400</v>
      </c>
      <c r="G24" s="8">
        <v>-400</v>
      </c>
    </row>
    <row r="25" spans="1:9" x14ac:dyDescent="0.25">
      <c r="A25" s="4">
        <v>4940</v>
      </c>
      <c r="B25" s="5" t="s">
        <v>21</v>
      </c>
      <c r="C25" s="8">
        <v>0</v>
      </c>
      <c r="D25" s="12">
        <v>0</v>
      </c>
      <c r="E25" s="8">
        <v>0</v>
      </c>
      <c r="F25" s="8">
        <f t="shared" si="0"/>
        <v>0</v>
      </c>
      <c r="G25" s="8">
        <v>0</v>
      </c>
    </row>
    <row r="26" spans="1:9" x14ac:dyDescent="0.25">
      <c r="A26" s="2">
        <v>4941</v>
      </c>
      <c r="B26" s="3" t="s">
        <v>22</v>
      </c>
      <c r="C26" s="8">
        <v>0</v>
      </c>
      <c r="D26" s="11">
        <v>-29.76</v>
      </c>
      <c r="E26" s="8">
        <v>0</v>
      </c>
      <c r="F26" s="8">
        <f t="shared" si="0"/>
        <v>-29.76</v>
      </c>
      <c r="G26" s="8">
        <v>0</v>
      </c>
    </row>
    <row r="27" spans="1:9" x14ac:dyDescent="0.25">
      <c r="A27" s="4">
        <v>4942</v>
      </c>
      <c r="B27" s="5" t="s">
        <v>23</v>
      </c>
      <c r="C27" s="8">
        <v>-400</v>
      </c>
      <c r="D27" s="12">
        <v>0</v>
      </c>
      <c r="E27" s="8">
        <v>-400</v>
      </c>
      <c r="F27" s="8">
        <f t="shared" si="0"/>
        <v>-400</v>
      </c>
      <c r="G27" s="8">
        <v>-400</v>
      </c>
      <c r="H27" s="1" t="s">
        <v>51</v>
      </c>
    </row>
    <row r="28" spans="1:9" x14ac:dyDescent="0.25">
      <c r="A28" s="2">
        <v>4943</v>
      </c>
      <c r="B28" s="3" t="s">
        <v>24</v>
      </c>
      <c r="C28" s="8">
        <v>-250</v>
      </c>
      <c r="D28" s="11">
        <v>0</v>
      </c>
      <c r="E28" s="8">
        <v>-50</v>
      </c>
      <c r="F28" s="8">
        <f t="shared" si="0"/>
        <v>-50</v>
      </c>
      <c r="G28" s="8">
        <v>-250</v>
      </c>
    </row>
    <row r="29" spans="1:9" x14ac:dyDescent="0.25">
      <c r="A29" s="2">
        <v>4950</v>
      </c>
      <c r="B29" s="3" t="s">
        <v>43</v>
      </c>
      <c r="C29" s="8">
        <v>0</v>
      </c>
      <c r="D29" s="11">
        <v>0</v>
      </c>
      <c r="E29" s="8">
        <v>0</v>
      </c>
      <c r="F29" s="8">
        <f t="shared" si="0"/>
        <v>0</v>
      </c>
      <c r="G29" s="8">
        <v>0</v>
      </c>
    </row>
    <row r="30" spans="1:9" x14ac:dyDescent="0.25">
      <c r="A30" s="4">
        <v>8000</v>
      </c>
      <c r="B30" s="5" t="s">
        <v>25</v>
      </c>
      <c r="C30" s="8">
        <v>65853.149999999994</v>
      </c>
      <c r="D30" s="12">
        <v>49067.41</v>
      </c>
      <c r="E30" s="8">
        <v>16996.22</v>
      </c>
      <c r="F30" s="8">
        <f t="shared" si="0"/>
        <v>66063.63</v>
      </c>
      <c r="G30" s="8">
        <v>67260</v>
      </c>
      <c r="H30" s="1" t="s">
        <v>42</v>
      </c>
      <c r="I30" s="1" t="s">
        <v>55</v>
      </c>
    </row>
    <row r="31" spans="1:9" x14ac:dyDescent="0.25">
      <c r="A31" s="2">
        <v>8100</v>
      </c>
      <c r="B31" s="3" t="s">
        <v>26</v>
      </c>
      <c r="C31" s="8">
        <v>0</v>
      </c>
      <c r="D31" s="11">
        <v>40</v>
      </c>
      <c r="E31" s="8">
        <v>0</v>
      </c>
      <c r="F31" s="8">
        <f t="shared" si="0"/>
        <v>40</v>
      </c>
      <c r="G31" s="8">
        <v>40</v>
      </c>
    </row>
    <row r="32" spans="1:9" x14ac:dyDescent="0.25">
      <c r="A32" s="4">
        <v>8600</v>
      </c>
      <c r="B32" s="5" t="s">
        <v>27</v>
      </c>
      <c r="C32" s="8">
        <v>500</v>
      </c>
      <c r="D32" s="12">
        <v>624.75</v>
      </c>
      <c r="E32" s="8">
        <v>50</v>
      </c>
      <c r="F32" s="8">
        <f t="shared" si="0"/>
        <v>674.75</v>
      </c>
      <c r="G32" s="8">
        <v>500</v>
      </c>
    </row>
    <row r="33" spans="1:8" x14ac:dyDescent="0.25">
      <c r="A33" s="2">
        <v>8680</v>
      </c>
      <c r="B33" s="3" t="s">
        <v>28</v>
      </c>
      <c r="C33" s="8">
        <v>1200</v>
      </c>
      <c r="D33" s="11">
        <v>1455</v>
      </c>
      <c r="E33" s="8">
        <v>0</v>
      </c>
      <c r="F33" s="8">
        <f t="shared" si="0"/>
        <v>1455</v>
      </c>
      <c r="G33" s="8">
        <v>1400</v>
      </c>
    </row>
    <row r="34" spans="1:8" x14ac:dyDescent="0.25">
      <c r="A34" s="4">
        <v>8690</v>
      </c>
      <c r="B34" s="5" t="s">
        <v>29</v>
      </c>
      <c r="C34" s="8">
        <v>500</v>
      </c>
      <c r="D34" s="12">
        <v>570</v>
      </c>
      <c r="E34" s="8">
        <v>0</v>
      </c>
      <c r="F34" s="8">
        <f t="shared" si="0"/>
        <v>570</v>
      </c>
      <c r="G34" s="8">
        <v>570</v>
      </c>
    </row>
    <row r="35" spans="1:8" x14ac:dyDescent="0.25">
      <c r="A35" s="2">
        <v>8700</v>
      </c>
      <c r="B35" s="3" t="s">
        <v>30</v>
      </c>
      <c r="C35" s="8">
        <v>1000</v>
      </c>
      <c r="D35" s="11">
        <v>261.47000000000003</v>
      </c>
      <c r="E35" s="8">
        <v>300</v>
      </c>
      <c r="F35" s="8">
        <f t="shared" si="0"/>
        <v>561.47</v>
      </c>
      <c r="G35" s="8">
        <v>500</v>
      </c>
    </row>
    <row r="36" spans="1:8" x14ac:dyDescent="0.25">
      <c r="A36" s="4">
        <v>8800</v>
      </c>
      <c r="B36" s="5" t="s">
        <v>44</v>
      </c>
      <c r="C36" s="8">
        <v>800</v>
      </c>
      <c r="D36" s="12">
        <v>836.5</v>
      </c>
      <c r="E36" s="8">
        <v>0</v>
      </c>
      <c r="F36" s="8">
        <f t="shared" si="0"/>
        <v>836.5</v>
      </c>
      <c r="G36" s="8">
        <v>850</v>
      </c>
    </row>
    <row r="37" spans="1:8" x14ac:dyDescent="0.25">
      <c r="A37" s="4">
        <v>9000</v>
      </c>
      <c r="B37" s="5" t="s">
        <v>31</v>
      </c>
      <c r="C37" s="8">
        <v>0</v>
      </c>
      <c r="D37" s="12">
        <v>0</v>
      </c>
      <c r="E37" s="8">
        <v>0</v>
      </c>
      <c r="F37" s="8">
        <f t="shared" si="0"/>
        <v>0</v>
      </c>
      <c r="G37" s="8">
        <v>0</v>
      </c>
    </row>
    <row r="38" spans="1:8" x14ac:dyDescent="0.25">
      <c r="A38" s="2">
        <v>9040</v>
      </c>
      <c r="B38" s="3" t="s">
        <v>32</v>
      </c>
      <c r="C38" s="8">
        <v>0</v>
      </c>
      <c r="D38" s="12">
        <v>0</v>
      </c>
      <c r="E38" s="8">
        <v>0</v>
      </c>
      <c r="F38" s="8">
        <f t="shared" si="0"/>
        <v>0</v>
      </c>
      <c r="G38" s="8">
        <v>0</v>
      </c>
    </row>
    <row r="39" spans="1:8" x14ac:dyDescent="0.25">
      <c r="A39" s="4">
        <v>9050</v>
      </c>
      <c r="B39" s="5" t="s">
        <v>33</v>
      </c>
      <c r="C39" s="8">
        <v>275</v>
      </c>
      <c r="D39" s="12">
        <v>226.15</v>
      </c>
      <c r="E39" s="8">
        <v>0</v>
      </c>
      <c r="F39" s="8">
        <f t="shared" si="0"/>
        <v>226.15</v>
      </c>
      <c r="G39" s="8">
        <v>100</v>
      </c>
      <c r="H39" s="1" t="s">
        <v>52</v>
      </c>
    </row>
    <row r="40" spans="1:8" x14ac:dyDescent="0.25">
      <c r="A40" s="2">
        <v>9310</v>
      </c>
      <c r="B40" s="3" t="s">
        <v>34</v>
      </c>
      <c r="C40" s="8">
        <v>0</v>
      </c>
      <c r="D40" s="11">
        <v>0</v>
      </c>
      <c r="E40" s="8">
        <v>0</v>
      </c>
      <c r="F40" s="8">
        <f t="shared" si="0"/>
        <v>0</v>
      </c>
      <c r="G40" s="8">
        <v>0</v>
      </c>
    </row>
    <row r="41" spans="1:8" x14ac:dyDescent="0.25">
      <c r="A41" s="1" t="s">
        <v>35</v>
      </c>
      <c r="B41" s="1" t="s">
        <v>40</v>
      </c>
      <c r="C41" s="8">
        <f>SUM(C3:C40)</f>
        <v>-879.94999999999709</v>
      </c>
      <c r="D41" s="13">
        <f>SUM(D3:D40)</f>
        <v>730.75000000000466</v>
      </c>
      <c r="E41" s="8">
        <f>SUM(E3:E40)</f>
        <v>-1265.5999999999985</v>
      </c>
      <c r="F41" s="8">
        <f>SUM(F3:F40)</f>
        <v>-534.84999999998661</v>
      </c>
      <c r="G41" s="8">
        <f>SUM(G3:G40)</f>
        <v>-42</v>
      </c>
    </row>
    <row r="42" spans="1:8" x14ac:dyDescent="0.25">
      <c r="D42" s="14"/>
    </row>
    <row r="43" spans="1:8" x14ac:dyDescent="0.25">
      <c r="B43" s="9" t="s">
        <v>38</v>
      </c>
      <c r="C43" s="9"/>
    </row>
    <row r="44" spans="1:8" x14ac:dyDescent="0.25">
      <c r="B44" s="1" t="s">
        <v>54</v>
      </c>
      <c r="C44" s="9"/>
    </row>
    <row r="45" spans="1:8" x14ac:dyDescent="0.25">
      <c r="B45" s="1" t="s">
        <v>50</v>
      </c>
    </row>
    <row r="46" spans="1:8" x14ac:dyDescent="0.25">
      <c r="B46" s="1" t="s">
        <v>53</v>
      </c>
    </row>
    <row r="47" spans="1:8" x14ac:dyDescent="0.25">
      <c r="B47" s="1" t="s">
        <v>56</v>
      </c>
    </row>
    <row r="50" spans="5:5" ht="15.75" customHeight="1" x14ac:dyDescent="0.25"/>
    <row r="51" spans="5:5" ht="15.75" customHeight="1" x14ac:dyDescent="0.25"/>
    <row r="60" spans="5:5" x14ac:dyDescent="0.25">
      <c r="E60" s="1" t="s">
        <v>41</v>
      </c>
    </row>
  </sheetData>
  <conditionalFormatting sqref="A4:B40 D4:D40">
    <cfRule type="expression" dxfId="0" priority="1" stopIfTrue="1">
      <formula>AND(A4&lt;&gt;"",#REF!&lt;&gt;"")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Header>&amp;CBijlage begroting 2017-2018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de Weerd</dc:creator>
  <cp:lastModifiedBy>Peter de Weerd</cp:lastModifiedBy>
  <cp:lastPrinted>2017-04-05T18:50:58Z</cp:lastPrinted>
  <dcterms:created xsi:type="dcterms:W3CDTF">2014-03-23T06:19:42Z</dcterms:created>
  <dcterms:modified xsi:type="dcterms:W3CDTF">2017-04-17T17:44:41Z</dcterms:modified>
</cp:coreProperties>
</file>